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F:\E-Banking Products\Applications\2018\Maintenance\"/>
    </mc:Choice>
  </mc:AlternateContent>
  <workbookProtection workbookAlgorithmName="SHA-512" workbookHashValue="DLmXxRmGgCsa0Mg/UjWgPTCoBxUfq/u9Bwa0FOQ4xaYefnFqzvSCY1k/qK0kPAP9+3KHhIljUa8ZOUn6TqrfEA==" workbookSaltValue="g7KvVskjGt1uJebLLbNZDQ==" workbookSpinCount="100000" lockStructure="1"/>
  <bookViews>
    <workbookView xWindow="0" yWindow="0" windowWidth="28800" windowHeight="11985"/>
  </bookViews>
  <sheets>
    <sheet name="Sheet1" sheetId="1" r:id="rId1"/>
    <sheet name="Sheet2" sheetId="2" state="hidden" r:id="rId2"/>
  </sheets>
  <definedNames>
    <definedName name="_000">Sheet1!$M$8:$M$44</definedName>
    <definedName name="AIB_Head_Office">Sheet1!$N$8:$N$45</definedName>
    <definedName name="Baio">Sheet2!$C$1:$C$3</definedName>
    <definedName name="Branch">Sheet2!$A$1:$A$39</definedName>
    <definedName name="Branch_Name">Sheet2!$A$1:$A$36</definedName>
    <definedName name="Code">Sheet2!$B$1:$B$36</definedName>
    <definedName name="Match">Sheet2!$E$10</definedName>
    <definedName name="New">Sheet2!$E$10</definedName>
    <definedName name="Re_issue_Card">Sheet1!$P$8:$P$15</definedName>
    <definedName name="Type">Sheet2!$C$5:$C$11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9" i="1" l="1"/>
  <c r="F28" i="1"/>
  <c r="I34" i="1" l="1"/>
  <c r="I46" i="1"/>
  <c r="I42" i="1"/>
  <c r="H46" i="1" l="1"/>
  <c r="H42" i="1"/>
  <c r="E31" i="1"/>
</calcChain>
</file>

<file path=xl/sharedStrings.xml><?xml version="1.0" encoding="utf-8"?>
<sst xmlns="http://schemas.openxmlformats.org/spreadsheetml/2006/main" count="197" uniqueCount="150">
  <si>
    <t>Debit card Maintenance Form</t>
  </si>
  <si>
    <t>Branch Name</t>
  </si>
  <si>
    <t>Branch Code</t>
  </si>
  <si>
    <t>Re- issue Card</t>
  </si>
  <si>
    <t>Re-issue PIN</t>
  </si>
  <si>
    <t>Bio data</t>
  </si>
  <si>
    <t>Replacement</t>
  </si>
  <si>
    <t xml:space="preserve">Title </t>
  </si>
  <si>
    <t>Blocking</t>
  </si>
  <si>
    <t>Account Change</t>
  </si>
  <si>
    <t>Add account</t>
  </si>
  <si>
    <t>Customer Information</t>
  </si>
  <si>
    <t>Full Name</t>
  </si>
  <si>
    <t>Telephone/Mobile No</t>
  </si>
  <si>
    <t>Father Name</t>
  </si>
  <si>
    <t>Email ID</t>
  </si>
  <si>
    <t>Add Account</t>
  </si>
  <si>
    <t>Applicant Signature:</t>
  </si>
  <si>
    <t>Date/Time:</t>
  </si>
  <si>
    <t>For Bank Use Only</t>
  </si>
  <si>
    <t>CSC Officer Signature</t>
  </si>
  <si>
    <t>Branch Manager Signature</t>
  </si>
  <si>
    <t>Main branch</t>
  </si>
  <si>
    <t>Mazar-e-sharif</t>
  </si>
  <si>
    <t>Kandahar</t>
  </si>
  <si>
    <t xml:space="preserve">Jalal Abad </t>
  </si>
  <si>
    <t>Shahre Naw</t>
  </si>
  <si>
    <t>Hairatan</t>
  </si>
  <si>
    <t>Bagram</t>
  </si>
  <si>
    <t>Sarai Shahzada</t>
  </si>
  <si>
    <t>Mirwais Maidan</t>
  </si>
  <si>
    <t>Konduz</t>
  </si>
  <si>
    <t>Lecye maryam</t>
  </si>
  <si>
    <t xml:space="preserve">Mazar-e-Sahrif Main </t>
  </si>
  <si>
    <t>Kolola Pushta</t>
  </si>
  <si>
    <t xml:space="preserve">Taimani </t>
  </si>
  <si>
    <t xml:space="preserve">Khost </t>
  </si>
  <si>
    <t xml:space="preserve">Nimroz </t>
  </si>
  <si>
    <t xml:space="preserve">Karte-Naw </t>
  </si>
  <si>
    <t>Khair khana</t>
  </si>
  <si>
    <t>Pole Khomri</t>
  </si>
  <si>
    <t>Pole Charkhi</t>
  </si>
  <si>
    <t>Jade Maiwand</t>
  </si>
  <si>
    <t>Green Village</t>
  </si>
  <si>
    <t>Pole bagh Omomi</t>
  </si>
  <si>
    <t>Dasht-e-Barche</t>
  </si>
  <si>
    <t>Karte She</t>
  </si>
  <si>
    <t>Darb-e-khush</t>
  </si>
  <si>
    <t>Wazir Akbar Khan</t>
  </si>
  <si>
    <t>Helamand</t>
  </si>
  <si>
    <t>UNOCA</t>
  </si>
  <si>
    <t>Baraki</t>
  </si>
  <si>
    <t>Sinafar</t>
  </si>
  <si>
    <t>AUAF</t>
  </si>
  <si>
    <t>Ayno Mina</t>
  </si>
  <si>
    <t>US Embassy</t>
  </si>
  <si>
    <t xml:space="preserve">Herat </t>
  </si>
  <si>
    <t>Macrorayan</t>
  </si>
  <si>
    <t>000</t>
  </si>
  <si>
    <t>001</t>
  </si>
  <si>
    <t>002</t>
  </si>
  <si>
    <t>003</t>
  </si>
  <si>
    <t>004</t>
  </si>
  <si>
    <t>005</t>
  </si>
  <si>
    <t>006</t>
  </si>
  <si>
    <t>007</t>
  </si>
  <si>
    <t>008</t>
  </si>
  <si>
    <t>009</t>
  </si>
  <si>
    <t>010</t>
  </si>
  <si>
    <t>011</t>
  </si>
  <si>
    <t>012</t>
  </si>
  <si>
    <t>013</t>
  </si>
  <si>
    <t>014</t>
  </si>
  <si>
    <t>015</t>
  </si>
  <si>
    <t>016</t>
  </si>
  <si>
    <t>017</t>
  </si>
  <si>
    <t>018</t>
  </si>
  <si>
    <t>019</t>
  </si>
  <si>
    <t>020</t>
  </si>
  <si>
    <t>021</t>
  </si>
  <si>
    <t>022</t>
  </si>
  <si>
    <t>023</t>
  </si>
  <si>
    <t>024</t>
  </si>
  <si>
    <t>025</t>
  </si>
  <si>
    <t>026</t>
  </si>
  <si>
    <t>027</t>
  </si>
  <si>
    <t>028</t>
  </si>
  <si>
    <t>029</t>
  </si>
  <si>
    <t>030</t>
  </si>
  <si>
    <t>031</t>
  </si>
  <si>
    <t>032</t>
  </si>
  <si>
    <t>033</t>
  </si>
  <si>
    <t>034</t>
  </si>
  <si>
    <t>035</t>
  </si>
  <si>
    <t>Mr</t>
  </si>
  <si>
    <t>Mrs</t>
  </si>
  <si>
    <t>Miss</t>
  </si>
  <si>
    <t>Type of Request</t>
  </si>
  <si>
    <t>Re- Issue Card</t>
  </si>
  <si>
    <t>Re- Issue PIN</t>
  </si>
  <si>
    <t>Renewal</t>
  </si>
  <si>
    <t>Last Six Digits of Card Number</t>
  </si>
  <si>
    <t>…………………………………………………………….</t>
  </si>
  <si>
    <t>……………………………………………………………...</t>
  </si>
  <si>
    <t>This form is only usable for the following requests</t>
  </si>
  <si>
    <t>Card Type</t>
  </si>
  <si>
    <t>Maestro</t>
  </si>
  <si>
    <t>Master Card</t>
  </si>
  <si>
    <t>Delete account</t>
  </si>
  <si>
    <t>AIB Head Office</t>
  </si>
  <si>
    <t>Mazar-e-Sharif 001</t>
  </si>
  <si>
    <t>Kandahar Branch</t>
  </si>
  <si>
    <t>Herat Main Branch</t>
  </si>
  <si>
    <t>Jalalabad Branch</t>
  </si>
  <si>
    <t>Shahr-e-Naw Branch</t>
  </si>
  <si>
    <t>Microrayan Branch</t>
  </si>
  <si>
    <t>Hairatan Branch</t>
  </si>
  <si>
    <t>Bagram Branch</t>
  </si>
  <si>
    <t>Sara-e-Shahzada Branch</t>
  </si>
  <si>
    <t>Mirwais Maindan Branch</t>
  </si>
  <si>
    <t>Kunduz Branch</t>
  </si>
  <si>
    <t>Lecy-e-Maryam Branch</t>
  </si>
  <si>
    <t>Mazar-e-Sharif Main Branch 013</t>
  </si>
  <si>
    <t>Kolola Pushta Branch</t>
  </si>
  <si>
    <t>Taimani Branch</t>
  </si>
  <si>
    <t>Khost Branch</t>
  </si>
  <si>
    <t>Nimruz Branch</t>
  </si>
  <si>
    <t>Kart-e-Naw Branch</t>
  </si>
  <si>
    <t>Khair Khana Branch</t>
  </si>
  <si>
    <t>Pole Khomri Branch</t>
  </si>
  <si>
    <t>Pole Charkhi Branch</t>
  </si>
  <si>
    <t>Jade Maiwand Branch</t>
  </si>
  <si>
    <t>Green Village branch</t>
  </si>
  <si>
    <t>Pole Bagh Omomi Branch</t>
  </si>
  <si>
    <t>Dashti Barchi Branch</t>
  </si>
  <si>
    <t>Kart-e-3 Branch</t>
  </si>
  <si>
    <t>Darb-E-Khosh Branch</t>
  </si>
  <si>
    <t>Wazir Akbar Khan Branch</t>
  </si>
  <si>
    <t>Helmand Branch</t>
  </si>
  <si>
    <t>UNOCA Branch</t>
  </si>
  <si>
    <t>Baraki Branch</t>
  </si>
  <si>
    <t>Sinafar Branch Mazar</t>
  </si>
  <si>
    <t>AUAF Outlate</t>
  </si>
  <si>
    <t>US Embassy Outlate</t>
  </si>
  <si>
    <t>ISAF HQ Outlate</t>
  </si>
  <si>
    <t>KAIA Outlate</t>
  </si>
  <si>
    <t>Arzanqeemat Branch</t>
  </si>
  <si>
    <t>036</t>
  </si>
  <si>
    <t>Re-issue Card</t>
  </si>
  <si>
    <t>Delete Account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</si>
</sst>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7" x14ac:knownFonts="1">
    <font>
      <sz val="11"/>
      <color theme="1"/>
      <name val="Calibri"/>
      <family val="2"/>
      <scheme val="minor"/>
    </font>
    <font>
      <b/>
      <sz val="14"/>
      <color indexed="9"/>
      <name val="Calibri"/>
      <family val="2"/>
    </font>
    <font>
      <b/>
      <sz val="11"/>
      <color indexed="8"/>
      <name val="Calibri"/>
      <family val="2"/>
    </font>
    <font>
      <b/>
      <sz val="11"/>
      <color indexed="9"/>
      <name val="Calibri"/>
      <family val="2"/>
    </font>
    <font>
      <b/>
      <sz val="11"/>
      <name val="Calibri"/>
      <family val="2"/>
    </font>
    <font>
      <sz val="11"/>
      <color rgb="FFFF0000"/>
      <name val="Calibri"/>
      <family val="2"/>
      <scheme val="minor"/>
    </font>
    <font>
      <sz val="11"/>
      <color rgb="FF00B05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1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Fill="1" applyBorder="1" applyAlignment="1">
      <alignment horizontal="left" vertical="top"/>
    </xf>
    <xf numFmtId="49" fontId="0" fillId="0" borderId="0" xfId="0" applyNumberFormat="1"/>
    <xf numFmtId="49" fontId="0" fillId="3" borderId="1" xfId="0" applyNumberFormat="1" applyFill="1" applyBorder="1" applyAlignment="1" applyProtection="1">
      <alignment horizontal="center" vertical="center"/>
      <protection locked="0"/>
    </xf>
    <xf numFmtId="0" fontId="0" fillId="0" borderId="0" xfId="0" applyProtection="1"/>
    <xf numFmtId="0" fontId="2" fillId="0" borderId="0" xfId="0" applyFont="1" applyProtection="1"/>
    <xf numFmtId="0" fontId="0" fillId="0" borderId="1" xfId="0" applyBorder="1" applyProtection="1"/>
    <xf numFmtId="0" fontId="3" fillId="2" borderId="0" xfId="0" applyFont="1" applyFill="1" applyProtection="1"/>
    <xf numFmtId="0" fontId="2" fillId="2" borderId="0" xfId="0" applyFont="1" applyFill="1" applyProtection="1"/>
    <xf numFmtId="0" fontId="0" fillId="2" borderId="0" xfId="0" applyFill="1" applyProtection="1"/>
    <xf numFmtId="0" fontId="0" fillId="0" borderId="0" xfId="0" applyBorder="1" applyProtection="1"/>
    <xf numFmtId="0" fontId="0" fillId="0" borderId="0" xfId="0" applyBorder="1" applyAlignment="1" applyProtection="1"/>
    <xf numFmtId="0" fontId="0" fillId="0" borderId="0" xfId="0" applyProtection="1">
      <protection locked="0"/>
    </xf>
    <xf numFmtId="0" fontId="2" fillId="0" borderId="0" xfId="0" applyFont="1" applyFill="1" applyBorder="1" applyAlignment="1" applyProtection="1">
      <alignment horizontal="center" vertical="center"/>
    </xf>
    <xf numFmtId="0" fontId="5" fillId="0" borderId="0" xfId="0" applyFont="1" applyProtection="1"/>
    <xf numFmtId="0" fontId="6" fillId="0" borderId="0" xfId="0" applyFont="1" applyProtection="1"/>
    <xf numFmtId="49" fontId="0" fillId="0" borderId="0" xfId="0" applyNumberFormat="1" applyProtection="1"/>
    <xf numFmtId="0" fontId="3" fillId="2" borderId="0" xfId="0" applyFont="1" applyFill="1" applyAlignment="1" applyProtection="1">
      <alignment horizontal="center" vertical="center"/>
    </xf>
    <xf numFmtId="0" fontId="1" fillId="2" borderId="0" xfId="0" applyFont="1" applyFill="1" applyAlignment="1" applyProtection="1">
      <alignment horizontal="center" vertical="center"/>
    </xf>
    <xf numFmtId="164" fontId="0" fillId="0" borderId="0" xfId="0" applyNumberFormat="1" applyBorder="1" applyAlignment="1" applyProtection="1">
      <alignment horizontal="center"/>
    </xf>
    <xf numFmtId="49" fontId="0" fillId="3" borderId="1" xfId="0" applyNumberFormat="1" applyFill="1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center"/>
    </xf>
    <xf numFmtId="14" fontId="0" fillId="0" borderId="0" xfId="0" applyNumberFormat="1" applyAlignment="1" applyProtection="1">
      <alignment horizontal="left" vertical="top"/>
      <protection locked="0"/>
    </xf>
    <xf numFmtId="0" fontId="0" fillId="0" borderId="0" xfId="0" applyAlignment="1" applyProtection="1">
      <alignment horizontal="left" vertical="top"/>
      <protection locked="0"/>
    </xf>
    <xf numFmtId="49" fontId="0" fillId="3" borderId="2" xfId="0" applyNumberFormat="1" applyFill="1" applyBorder="1" applyAlignment="1" applyProtection="1">
      <alignment horizontal="center"/>
      <protection locked="0"/>
    </xf>
    <xf numFmtId="0" fontId="3" fillId="2" borderId="3" xfId="0" applyFont="1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left" vertical="top"/>
    </xf>
    <xf numFmtId="0" fontId="0" fillId="0" borderId="3" xfId="0" applyBorder="1" applyAlignment="1" applyProtection="1">
      <alignment horizontal="center"/>
    </xf>
    <xf numFmtId="0" fontId="0" fillId="0" borderId="0" xfId="0" applyAlignment="1" applyProtection="1">
      <alignment horizontal="center"/>
    </xf>
    <xf numFmtId="49" fontId="4" fillId="3" borderId="2" xfId="0" applyNumberFormat="1" applyFont="1" applyFill="1" applyBorder="1" applyAlignment="1" applyProtection="1">
      <alignment horizontal="center"/>
      <protection locked="0"/>
    </xf>
    <xf numFmtId="14" fontId="0" fillId="4" borderId="0" xfId="0" applyNumberFormat="1" applyFill="1" applyBorder="1" applyAlignment="1" applyProtection="1">
      <alignment horizontal="center"/>
      <protection locked="0"/>
    </xf>
    <xf numFmtId="0" fontId="3" fillId="2" borderId="0" xfId="0" applyFont="1" applyFill="1" applyAlignment="1" applyProtection="1">
      <alignment horizontal="center"/>
    </xf>
    <xf numFmtId="0" fontId="0" fillId="0" borderId="1" xfId="0" applyBorder="1" applyAlignment="1" applyProtection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Radio" checked="Checked" firstButton="1" lockText="1"/>
</file>

<file path=xl/ctrlProps/ctrlProp2.xml><?xml version="1.0" encoding="utf-8"?>
<formControlPr xmlns="http://schemas.microsoft.com/office/spreadsheetml/2009/9/main" objectType="Radio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466725</xdr:colOff>
      <xdr:row>2</xdr:row>
      <xdr:rowOff>114300</xdr:rowOff>
    </xdr:from>
    <xdr:to>
      <xdr:col>11</xdr:col>
      <xdr:colOff>152400</xdr:colOff>
      <xdr:row>4</xdr:row>
      <xdr:rowOff>133350</xdr:rowOff>
    </xdr:to>
    <xdr:pic>
      <xdr:nvPicPr>
        <xdr:cNvPr id="3" name="Picture 1" descr="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514975" y="495300"/>
          <a:ext cx="3086100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17</xdr:row>
          <xdr:rowOff>0</xdr:rowOff>
        </xdr:from>
        <xdr:to>
          <xdr:col>1</xdr:col>
          <xdr:colOff>390525</xdr:colOff>
          <xdr:row>17</xdr:row>
          <xdr:rowOff>180975</xdr:rowOff>
        </xdr:to>
        <xdr:sp macro="" textlink="">
          <xdr:nvSpPr>
            <xdr:cNvPr id="1026" name="Option Button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66675</xdr:colOff>
          <xdr:row>17</xdr:row>
          <xdr:rowOff>0</xdr:rowOff>
        </xdr:from>
        <xdr:to>
          <xdr:col>2</xdr:col>
          <xdr:colOff>390525</xdr:colOff>
          <xdr:row>17</xdr:row>
          <xdr:rowOff>180975</xdr:rowOff>
        </xdr:to>
        <xdr:sp macro="" textlink="">
          <xdr:nvSpPr>
            <xdr:cNvPr id="1027" name="Option Button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7:P46"/>
  <sheetViews>
    <sheetView showGridLines="0" tabSelected="1" showWhiteSpace="0" view="pageLayout" zoomScaleNormal="100" workbookViewId="0">
      <selection activeCell="H22" sqref="H22:K22"/>
    </sheetView>
  </sheetViews>
  <sheetFormatPr defaultRowHeight="15" x14ac:dyDescent="0.25"/>
  <cols>
    <col min="1" max="1" width="12.7109375" style="4" bestFit="1" customWidth="1"/>
    <col min="2" max="2" width="9.140625" style="4"/>
    <col min="3" max="3" width="17.140625" style="4" customWidth="1"/>
    <col min="4" max="4" width="9.140625" style="4"/>
    <col min="5" max="5" width="12" style="4" bestFit="1" customWidth="1"/>
    <col min="6" max="6" width="10.28515625" style="4" customWidth="1"/>
    <col min="7" max="7" width="10.7109375" style="4" customWidth="1"/>
    <col min="8" max="8" width="11" style="4" bestFit="1" customWidth="1"/>
    <col min="9" max="9" width="9.140625" style="4"/>
    <col min="10" max="10" width="4.5703125" style="4" customWidth="1"/>
    <col min="11" max="11" width="12" style="4" customWidth="1"/>
    <col min="12" max="12" width="7.5703125" style="4" customWidth="1"/>
    <col min="13" max="13" width="0" style="16" hidden="1" customWidth="1"/>
    <col min="14" max="16" width="0" style="4" hidden="1" customWidth="1"/>
    <col min="17" max="16384" width="9.140625" style="4"/>
  </cols>
  <sheetData>
    <row r="7" spans="1:16" ht="18.75" x14ac:dyDescent="0.25">
      <c r="A7" s="18" t="s">
        <v>0</v>
      </c>
      <c r="B7" s="18"/>
      <c r="C7" s="18"/>
      <c r="D7" s="18"/>
      <c r="E7" s="18"/>
      <c r="F7" s="18"/>
      <c r="G7" s="18"/>
      <c r="J7" s="19"/>
      <c r="K7" s="19"/>
      <c r="L7" s="19"/>
    </row>
    <row r="8" spans="1:16" x14ac:dyDescent="0.25">
      <c r="M8" s="16" t="s">
        <v>58</v>
      </c>
      <c r="N8" s="4" t="s">
        <v>109</v>
      </c>
      <c r="P8" s="4" t="s">
        <v>148</v>
      </c>
    </row>
    <row r="9" spans="1:16" x14ac:dyDescent="0.25">
      <c r="M9" s="16" t="s">
        <v>59</v>
      </c>
      <c r="N9" s="4" t="s">
        <v>110</v>
      </c>
      <c r="P9" s="4" t="s">
        <v>4</v>
      </c>
    </row>
    <row r="10" spans="1:16" x14ac:dyDescent="0.25">
      <c r="A10" s="4" t="s">
        <v>1</v>
      </c>
      <c r="B10" s="20"/>
      <c r="C10" s="20"/>
      <c r="D10" s="20"/>
      <c r="E10" s="4" t="s">
        <v>2</v>
      </c>
      <c r="F10" s="3"/>
      <c r="G10" s="17" t="s">
        <v>104</v>
      </c>
      <c r="H10" s="17"/>
      <c r="I10" s="17"/>
      <c r="J10" s="17"/>
      <c r="K10" s="17"/>
      <c r="M10" s="16" t="s">
        <v>60</v>
      </c>
      <c r="N10" s="4" t="s">
        <v>111</v>
      </c>
      <c r="P10" s="4" t="s">
        <v>100</v>
      </c>
    </row>
    <row r="11" spans="1:16" x14ac:dyDescent="0.25">
      <c r="J11" s="13"/>
      <c r="K11" s="14" t="s">
        <v>3</v>
      </c>
      <c r="M11" s="16" t="s">
        <v>61</v>
      </c>
      <c r="N11" s="4" t="s">
        <v>112</v>
      </c>
      <c r="P11" s="4" t="s">
        <v>6</v>
      </c>
    </row>
    <row r="12" spans="1:16" x14ac:dyDescent="0.25">
      <c r="A12" s="5" t="s">
        <v>5</v>
      </c>
      <c r="J12" s="13"/>
      <c r="K12" s="14" t="s">
        <v>4</v>
      </c>
      <c r="M12" s="16" t="s">
        <v>62</v>
      </c>
      <c r="N12" s="4" t="s">
        <v>113</v>
      </c>
      <c r="P12" s="4" t="s">
        <v>8</v>
      </c>
    </row>
    <row r="13" spans="1:16" x14ac:dyDescent="0.25">
      <c r="J13" s="13"/>
      <c r="K13" s="14" t="s">
        <v>100</v>
      </c>
      <c r="M13" s="16" t="s">
        <v>63</v>
      </c>
      <c r="N13" s="4" t="s">
        <v>114</v>
      </c>
      <c r="P13" s="4" t="s">
        <v>9</v>
      </c>
    </row>
    <row r="14" spans="1:16" x14ac:dyDescent="0.25">
      <c r="A14" s="4" t="s">
        <v>7</v>
      </c>
      <c r="B14" s="3"/>
      <c r="J14" s="13"/>
      <c r="K14" s="14" t="s">
        <v>6</v>
      </c>
      <c r="M14" s="16" t="s">
        <v>64</v>
      </c>
      <c r="N14" s="4" t="s">
        <v>115</v>
      </c>
      <c r="P14" s="4" t="s">
        <v>10</v>
      </c>
    </row>
    <row r="15" spans="1:16" x14ac:dyDescent="0.25">
      <c r="J15" s="13"/>
      <c r="K15" s="14" t="s">
        <v>8</v>
      </c>
      <c r="M15" s="16" t="s">
        <v>65</v>
      </c>
      <c r="N15" s="4" t="s">
        <v>116</v>
      </c>
      <c r="P15" s="4" t="s">
        <v>149</v>
      </c>
    </row>
    <row r="16" spans="1:16" x14ac:dyDescent="0.25">
      <c r="J16" s="13"/>
      <c r="K16" s="14" t="s">
        <v>9</v>
      </c>
      <c r="M16" s="16" t="s">
        <v>66</v>
      </c>
      <c r="N16" s="4" t="s">
        <v>117</v>
      </c>
    </row>
    <row r="17" spans="1:14" x14ac:dyDescent="0.25">
      <c r="A17" s="4" t="s">
        <v>105</v>
      </c>
      <c r="B17" s="14" t="s">
        <v>106</v>
      </c>
      <c r="C17" s="15" t="s">
        <v>107</v>
      </c>
      <c r="J17" s="13"/>
      <c r="K17" s="14" t="s">
        <v>10</v>
      </c>
      <c r="M17" s="16" t="s">
        <v>67</v>
      </c>
      <c r="N17" s="4" t="s">
        <v>118</v>
      </c>
    </row>
    <row r="18" spans="1:14" x14ac:dyDescent="0.25">
      <c r="A18" s="6"/>
      <c r="B18" s="6"/>
      <c r="C18" s="6"/>
      <c r="D18" s="6"/>
      <c r="E18" s="6"/>
      <c r="F18" s="6"/>
      <c r="G18" s="6"/>
      <c r="H18" s="6"/>
      <c r="I18" s="6"/>
      <c r="J18" s="6"/>
      <c r="K18" s="14" t="s">
        <v>108</v>
      </c>
      <c r="M18" s="16" t="s">
        <v>68</v>
      </c>
      <c r="N18" s="4" t="s">
        <v>119</v>
      </c>
    </row>
    <row r="19" spans="1:14" x14ac:dyDescent="0.25">
      <c r="M19" s="16" t="s">
        <v>69</v>
      </c>
      <c r="N19" s="4" t="s">
        <v>120</v>
      </c>
    </row>
    <row r="20" spans="1:14" x14ac:dyDescent="0.25">
      <c r="A20" s="7" t="s">
        <v>11</v>
      </c>
      <c r="B20" s="8"/>
      <c r="C20" s="9"/>
      <c r="M20" s="16" t="s">
        <v>70</v>
      </c>
      <c r="N20" s="4" t="s">
        <v>121</v>
      </c>
    </row>
    <row r="21" spans="1:14" x14ac:dyDescent="0.25">
      <c r="M21" s="16" t="s">
        <v>71</v>
      </c>
      <c r="N21" s="4" t="s">
        <v>122</v>
      </c>
    </row>
    <row r="22" spans="1:14" x14ac:dyDescent="0.25">
      <c r="A22" s="4" t="s">
        <v>12</v>
      </c>
      <c r="B22" s="20"/>
      <c r="C22" s="20"/>
      <c r="F22" s="4" t="s">
        <v>13</v>
      </c>
      <c r="H22" s="20"/>
      <c r="I22" s="20"/>
      <c r="J22" s="20"/>
      <c r="K22" s="20"/>
      <c r="M22" s="16" t="s">
        <v>72</v>
      </c>
      <c r="N22" s="4" t="s">
        <v>123</v>
      </c>
    </row>
    <row r="23" spans="1:14" x14ac:dyDescent="0.25">
      <c r="M23" s="16" t="s">
        <v>73</v>
      </c>
      <c r="N23" s="4" t="s">
        <v>124</v>
      </c>
    </row>
    <row r="24" spans="1:14" x14ac:dyDescent="0.25">
      <c r="A24" s="4" t="s">
        <v>14</v>
      </c>
      <c r="B24" s="20"/>
      <c r="C24" s="20"/>
      <c r="F24" s="4" t="s">
        <v>15</v>
      </c>
      <c r="H24" s="20"/>
      <c r="I24" s="20"/>
      <c r="J24" s="20"/>
      <c r="K24" s="20"/>
      <c r="M24" s="16" t="s">
        <v>74</v>
      </c>
      <c r="N24" s="4" t="s">
        <v>125</v>
      </c>
    </row>
    <row r="25" spans="1:14" x14ac:dyDescent="0.25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M25" s="16" t="s">
        <v>75</v>
      </c>
      <c r="N25" s="4" t="s">
        <v>126</v>
      </c>
    </row>
    <row r="26" spans="1:14" x14ac:dyDescent="0.25">
      <c r="M26" s="16" t="s">
        <v>76</v>
      </c>
      <c r="N26" s="4" t="s">
        <v>127</v>
      </c>
    </row>
    <row r="27" spans="1:14" x14ac:dyDescent="0.25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M27" s="16" t="s">
        <v>77</v>
      </c>
      <c r="N27" s="4" t="s">
        <v>128</v>
      </c>
    </row>
    <row r="28" spans="1:14" x14ac:dyDescent="0.25">
      <c r="A28" s="26" t="s">
        <v>97</v>
      </c>
      <c r="B28" s="26"/>
      <c r="C28" s="25"/>
      <c r="D28" s="25"/>
      <c r="E28" s="25"/>
      <c r="F28" s="27" t="str">
        <f>IF(C28=Sheet2!C5,"Account Number",IF(C28=Sheet2!C6,"Account Number",IF(C28=Sheet2!C7,"Account Number",IF(C28=Sheet2!C8,"Account Number",IF(C28=Sheet2!C9,"Account Number",IF(C28=Sheet2!C10,"Current Account",IF(C28=Sheet2!C11,"Primary Account No",IF(C28=P15,"Account No",""))))))))</f>
        <v/>
      </c>
      <c r="G28" s="27"/>
      <c r="H28" s="24"/>
      <c r="I28" s="24"/>
      <c r="J28" s="24"/>
      <c r="K28" s="24"/>
      <c r="M28" s="16" t="s">
        <v>78</v>
      </c>
      <c r="N28" s="4" t="s">
        <v>129</v>
      </c>
    </row>
    <row r="29" spans="1:14" x14ac:dyDescent="0.25">
      <c r="F29" s="28" t="str">
        <f>IF(C28=Sheet2!C5,"Last Six Digits of Card",IF(C28=Sheet2!C6,"Last Six Digits of Card",IF(C28=Sheet2!C7,"Last Six Digits of Card",IF(C28=Sheet2!C8,"Last Six Digits of Card",IF(C28=Sheet2!C9,"Last Six Digits of Card",IF(C28=Sheet2!C10,"Requested Account",IF(C28=Sheet2!C11,"Secondary Account No",IF(C28=P15,"Card Number","Wrong Type of Request"))))))))</f>
        <v>Wrong Type of Request</v>
      </c>
      <c r="G29" s="28"/>
      <c r="H29" s="29"/>
      <c r="I29" s="29"/>
      <c r="J29" s="29"/>
      <c r="K29" s="29"/>
      <c r="M29" s="16" t="s">
        <v>79</v>
      </c>
      <c r="N29" s="4" t="s">
        <v>130</v>
      </c>
    </row>
    <row r="30" spans="1:14" x14ac:dyDescent="0.25">
      <c r="H30" s="10"/>
      <c r="I30" s="10"/>
      <c r="J30" s="10"/>
      <c r="K30" s="10"/>
      <c r="M30" s="16" t="s">
        <v>80</v>
      </c>
      <c r="N30" s="4" t="s">
        <v>131</v>
      </c>
    </row>
    <row r="31" spans="1:14" x14ac:dyDescent="0.25">
      <c r="A31" s="6"/>
      <c r="B31" s="6"/>
      <c r="C31" s="6"/>
      <c r="D31" s="6"/>
      <c r="E31" s="32" t="str">
        <f>IF(C28=Sheet2!C11,"Last Six Digits of Card Number","Keep it Empty (Null)")</f>
        <v>Keep it Empty (Null)</v>
      </c>
      <c r="F31" s="32"/>
      <c r="G31" s="32"/>
      <c r="H31" s="29"/>
      <c r="I31" s="29"/>
      <c r="J31" s="29"/>
      <c r="K31" s="29"/>
      <c r="M31" s="16" t="s">
        <v>81</v>
      </c>
      <c r="N31" s="4" t="s">
        <v>132</v>
      </c>
    </row>
    <row r="32" spans="1:14" x14ac:dyDescent="0.25">
      <c r="M32" s="16" t="s">
        <v>82</v>
      </c>
      <c r="N32" s="4" t="s">
        <v>133</v>
      </c>
    </row>
    <row r="33" spans="1:14" x14ac:dyDescent="0.25">
      <c r="M33" s="16" t="s">
        <v>83</v>
      </c>
      <c r="N33" s="4" t="s">
        <v>134</v>
      </c>
    </row>
    <row r="34" spans="1:14" x14ac:dyDescent="0.25">
      <c r="A34" s="4" t="s">
        <v>17</v>
      </c>
      <c r="C34" s="10"/>
      <c r="D34" s="10" t="s">
        <v>102</v>
      </c>
      <c r="E34" s="10"/>
      <c r="F34" s="10"/>
      <c r="H34" s="4" t="s">
        <v>18</v>
      </c>
      <c r="I34" s="30">
        <f ca="1">TODAY()</f>
        <v>43149</v>
      </c>
      <c r="J34" s="30"/>
      <c r="K34" s="30"/>
      <c r="M34" s="16" t="s">
        <v>84</v>
      </c>
      <c r="N34" s="4" t="s">
        <v>135</v>
      </c>
    </row>
    <row r="35" spans="1:14" x14ac:dyDescent="0.25">
      <c r="M35" s="16" t="s">
        <v>85</v>
      </c>
      <c r="N35" s="4" t="s">
        <v>136</v>
      </c>
    </row>
    <row r="36" spans="1:14" x14ac:dyDescent="0.25">
      <c r="I36" s="12"/>
      <c r="J36" s="12"/>
      <c r="K36" s="12"/>
      <c r="M36" s="16" t="s">
        <v>86</v>
      </c>
      <c r="N36" s="4" t="s">
        <v>137</v>
      </c>
    </row>
    <row r="37" spans="1:14" x14ac:dyDescent="0.25">
      <c r="M37" s="16" t="s">
        <v>87</v>
      </c>
      <c r="N37" s="4" t="s">
        <v>138</v>
      </c>
    </row>
    <row r="38" spans="1:14" x14ac:dyDescent="0.25">
      <c r="M38" s="16" t="s">
        <v>88</v>
      </c>
      <c r="N38" s="4" t="s">
        <v>139</v>
      </c>
    </row>
    <row r="39" spans="1:14" x14ac:dyDescent="0.25">
      <c r="A39" s="31" t="s">
        <v>19</v>
      </c>
      <c r="B39" s="31"/>
      <c r="C39" s="31"/>
      <c r="D39" s="31"/>
      <c r="E39" s="31"/>
      <c r="F39" s="31"/>
      <c r="G39" s="31"/>
      <c r="H39" s="31"/>
      <c r="I39" s="31"/>
      <c r="J39" s="31"/>
      <c r="K39" s="31"/>
      <c r="M39" s="16" t="s">
        <v>89</v>
      </c>
      <c r="N39" s="4" t="s">
        <v>140</v>
      </c>
    </row>
    <row r="40" spans="1:14" x14ac:dyDescent="0.25">
      <c r="M40" s="16" t="s">
        <v>90</v>
      </c>
      <c r="N40" s="4" t="s">
        <v>141</v>
      </c>
    </row>
    <row r="41" spans="1:14" x14ac:dyDescent="0.25">
      <c r="M41" s="16" t="s">
        <v>91</v>
      </c>
      <c r="N41" s="4" t="s">
        <v>142</v>
      </c>
    </row>
    <row r="42" spans="1:14" x14ac:dyDescent="0.25">
      <c r="A42" s="4" t="s">
        <v>20</v>
      </c>
      <c r="C42" s="21" t="s">
        <v>103</v>
      </c>
      <c r="D42" s="21"/>
      <c r="E42" s="21"/>
      <c r="F42" s="21"/>
      <c r="H42" s="4" t="str">
        <f>IF(C34=Sheet2!C11,"Date/Time:",IF(C34=Sheet2!C12,"Date/Time:",IF(C34=Sheet2!C13,"Date/Time:",IF(C34=Sheet2!C14,"Date/Time:",""))))</f>
        <v>Date/Time:</v>
      </c>
      <c r="I42" s="22">
        <f ca="1">TODAY()</f>
        <v>43149</v>
      </c>
      <c r="J42" s="23"/>
      <c r="K42" s="23"/>
      <c r="M42" s="16" t="s">
        <v>92</v>
      </c>
      <c r="N42" s="4" t="s">
        <v>143</v>
      </c>
    </row>
    <row r="43" spans="1:14" x14ac:dyDescent="0.25">
      <c r="M43" s="16" t="s">
        <v>93</v>
      </c>
      <c r="N43" s="4" t="s">
        <v>144</v>
      </c>
    </row>
    <row r="44" spans="1:14" x14ac:dyDescent="0.25">
      <c r="M44" s="16" t="s">
        <v>147</v>
      </c>
      <c r="N44" s="4" t="s">
        <v>145</v>
      </c>
    </row>
    <row r="45" spans="1:14" x14ac:dyDescent="0.25">
      <c r="N45" s="4" t="s">
        <v>146</v>
      </c>
    </row>
    <row r="46" spans="1:14" x14ac:dyDescent="0.25">
      <c r="A46" s="4" t="s">
        <v>21</v>
      </c>
      <c r="C46" s="21" t="s">
        <v>103</v>
      </c>
      <c r="D46" s="21"/>
      <c r="E46" s="21"/>
      <c r="F46" s="21"/>
      <c r="G46" s="11"/>
      <c r="H46" s="4" t="str">
        <f>IF(C37=Sheet2!C15,"Date/Time:",IF(C37=Sheet2!C16,"Date/Time:",IF(C37=Sheet2!C17,"Date/Time:",IF(C37=Sheet2!C18,"Date/Time:",""))))</f>
        <v>Date/Time:</v>
      </c>
      <c r="I46" s="22">
        <f ca="1">TODAY()</f>
        <v>43149</v>
      </c>
      <c r="J46" s="23"/>
      <c r="K46" s="23"/>
    </row>
  </sheetData>
  <sheetProtection algorithmName="SHA-512" hashValue="M+D045MtedStDE9MlijD35lCNCk3RwxS/QaP6f1U+WWF9wECd56+eX1XQR4Qt1zFyRsYX03Z9xLapNpNUEpmKQ==" saltValue="bBfV7GJZBphsaVZt4nxQLA==" spinCount="100000" sheet="1" objects="1" scenarios="1" selectLockedCells="1"/>
  <protectedRanges>
    <protectedRange sqref="B10 F10 B14 J7 J10:J17 B22 B24 H22 H24 C34:F34 I34 H28:H29" name="Range1_1" securityDescriptor="O:WDG:WDD:(A;;CC;;;S-1-5-21-1041962800-626482483-1261812233-12604)"/>
  </protectedRanges>
  <dataConsolidate/>
  <mergeCells count="22">
    <mergeCell ref="C46:F46"/>
    <mergeCell ref="I42:K42"/>
    <mergeCell ref="I46:K46"/>
    <mergeCell ref="B24:C24"/>
    <mergeCell ref="H24:K24"/>
    <mergeCell ref="H28:K28"/>
    <mergeCell ref="C28:E28"/>
    <mergeCell ref="A28:B28"/>
    <mergeCell ref="F28:G28"/>
    <mergeCell ref="F29:G29"/>
    <mergeCell ref="C42:F42"/>
    <mergeCell ref="H31:K31"/>
    <mergeCell ref="I34:K34"/>
    <mergeCell ref="A39:K39"/>
    <mergeCell ref="H29:K29"/>
    <mergeCell ref="E31:G31"/>
    <mergeCell ref="G10:K10"/>
    <mergeCell ref="A7:G7"/>
    <mergeCell ref="J7:L7"/>
    <mergeCell ref="B10:D10"/>
    <mergeCell ref="B22:C22"/>
    <mergeCell ref="H22:K22"/>
  </mergeCells>
  <dataValidations count="6">
    <dataValidation type="list" allowBlank="1" showInputMessage="1" showErrorMessage="1" sqref="B10:D10">
      <formula1>AIB_Head_Office</formula1>
    </dataValidation>
    <dataValidation type="list" allowBlank="1" showInputMessage="1" showErrorMessage="1" sqref="F10">
      <formula1>_000</formula1>
    </dataValidation>
    <dataValidation type="list" allowBlank="1" showInputMessage="1" showErrorMessage="1" sqref="B14">
      <formula1>Baio</formula1>
    </dataValidation>
    <dataValidation type="list" allowBlank="1" showInputMessage="1" showErrorMessage="1" sqref="C28:E28">
      <formula1>Re_issue_Card</formula1>
    </dataValidation>
    <dataValidation type="textLength" operator="lessThanOrEqual" allowBlank="1" showInputMessage="1" showErrorMessage="1" errorTitle="Exceed Limit" error="Account number is not more than 16 Digits" sqref="H28:K28">
      <formula1>16</formula1>
    </dataValidation>
    <dataValidation type="textLength" operator="lessThanOrEqual" allowBlank="1" showInputMessage="1" showErrorMessage="1" errorTitle="Exeed Limit" error="Please write only 16 digits" sqref="H29:K29">
      <formula1>16</formula1>
    </dataValidation>
  </dataValidations>
  <pageMargins left="0.45" right="0.45" top="1" bottom="1" header="0.3" footer="0.3"/>
  <pageSetup paperSize="9" scale="74" orientation="portrait" r:id="rId1"/>
  <headerFooter>
    <oddHeader>&amp;CDate and Time&amp;R&amp;D&amp;T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Option Button 2">
              <controlPr defaultSize="0" autoFill="0" autoLine="0" autoPict="0">
                <anchor moveWithCells="1">
                  <from>
                    <xdr:col>1</xdr:col>
                    <xdr:colOff>66675</xdr:colOff>
                    <xdr:row>17</xdr:row>
                    <xdr:rowOff>0</xdr:rowOff>
                  </from>
                  <to>
                    <xdr:col>1</xdr:col>
                    <xdr:colOff>390525</xdr:colOff>
                    <xdr:row>17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Option Button 3">
              <controlPr defaultSize="0" autoFill="0" autoLine="0" autoPict="0">
                <anchor moveWithCells="1">
                  <from>
                    <xdr:col>2</xdr:col>
                    <xdr:colOff>66675</xdr:colOff>
                    <xdr:row>17</xdr:row>
                    <xdr:rowOff>0</xdr:rowOff>
                  </from>
                  <to>
                    <xdr:col>2</xdr:col>
                    <xdr:colOff>390525</xdr:colOff>
                    <xdr:row>17</xdr:row>
                    <xdr:rowOff>180975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36"/>
  <sheetViews>
    <sheetView workbookViewId="0">
      <selection activeCell="E10" sqref="E10"/>
    </sheetView>
  </sheetViews>
  <sheetFormatPr defaultRowHeight="15" x14ac:dyDescent="0.25"/>
  <cols>
    <col min="1" max="1" width="22.7109375" bestFit="1" customWidth="1"/>
    <col min="3" max="3" width="15.28515625" bestFit="1" customWidth="1"/>
    <col min="5" max="5" width="27.85546875" bestFit="1" customWidth="1"/>
  </cols>
  <sheetData>
    <row r="1" spans="1:5" x14ac:dyDescent="0.25">
      <c r="A1" s="1" t="s">
        <v>22</v>
      </c>
      <c r="B1" s="2" t="s">
        <v>58</v>
      </c>
      <c r="C1" t="s">
        <v>94</v>
      </c>
    </row>
    <row r="2" spans="1:5" x14ac:dyDescent="0.25">
      <c r="A2" s="1" t="s">
        <v>23</v>
      </c>
      <c r="B2" s="2" t="s">
        <v>59</v>
      </c>
      <c r="C2" t="s">
        <v>95</v>
      </c>
    </row>
    <row r="3" spans="1:5" x14ac:dyDescent="0.25">
      <c r="A3" s="1" t="s">
        <v>24</v>
      </c>
      <c r="B3" s="2" t="s">
        <v>60</v>
      </c>
      <c r="C3" t="s">
        <v>96</v>
      </c>
    </row>
    <row r="4" spans="1:5" x14ac:dyDescent="0.25">
      <c r="A4" s="1" t="s">
        <v>56</v>
      </c>
      <c r="B4" s="2" t="s">
        <v>61</v>
      </c>
    </row>
    <row r="5" spans="1:5" x14ac:dyDescent="0.25">
      <c r="A5" s="1" t="s">
        <v>25</v>
      </c>
      <c r="B5" s="2" t="s">
        <v>62</v>
      </c>
      <c r="C5" t="s">
        <v>98</v>
      </c>
    </row>
    <row r="6" spans="1:5" x14ac:dyDescent="0.25">
      <c r="A6" s="1" t="s">
        <v>26</v>
      </c>
      <c r="B6" s="2" t="s">
        <v>63</v>
      </c>
      <c r="C6" t="s">
        <v>99</v>
      </c>
    </row>
    <row r="7" spans="1:5" x14ac:dyDescent="0.25">
      <c r="A7" s="1" t="s">
        <v>57</v>
      </c>
      <c r="B7" s="2" t="s">
        <v>64</v>
      </c>
      <c r="C7" t="s">
        <v>100</v>
      </c>
    </row>
    <row r="8" spans="1:5" x14ac:dyDescent="0.25">
      <c r="A8" s="1" t="s">
        <v>27</v>
      </c>
      <c r="B8" s="2" t="s">
        <v>65</v>
      </c>
      <c r="C8" t="s">
        <v>6</v>
      </c>
    </row>
    <row r="9" spans="1:5" x14ac:dyDescent="0.25">
      <c r="A9" s="1" t="s">
        <v>28</v>
      </c>
      <c r="B9" s="2" t="s">
        <v>66</v>
      </c>
      <c r="C9" t="s">
        <v>8</v>
      </c>
    </row>
    <row r="10" spans="1:5" x14ac:dyDescent="0.25">
      <c r="A10" s="1" t="s">
        <v>29</v>
      </c>
      <c r="B10" s="2" t="s">
        <v>67</v>
      </c>
      <c r="C10" t="s">
        <v>9</v>
      </c>
      <c r="E10" t="s">
        <v>101</v>
      </c>
    </row>
    <row r="11" spans="1:5" x14ac:dyDescent="0.25">
      <c r="A11" s="1" t="s">
        <v>30</v>
      </c>
      <c r="B11" s="2" t="s">
        <v>68</v>
      </c>
      <c r="C11" t="s">
        <v>16</v>
      </c>
    </row>
    <row r="12" spans="1:5" x14ac:dyDescent="0.25">
      <c r="A12" s="1" t="s">
        <v>31</v>
      </c>
      <c r="B12" s="2" t="s">
        <v>69</v>
      </c>
    </row>
    <row r="13" spans="1:5" x14ac:dyDescent="0.25">
      <c r="A13" s="1" t="s">
        <v>32</v>
      </c>
      <c r="B13" s="2" t="s">
        <v>70</v>
      </c>
    </row>
    <row r="14" spans="1:5" x14ac:dyDescent="0.25">
      <c r="A14" s="1" t="s">
        <v>33</v>
      </c>
      <c r="B14" s="2" t="s">
        <v>71</v>
      </c>
    </row>
    <row r="15" spans="1:5" x14ac:dyDescent="0.25">
      <c r="A15" s="1" t="s">
        <v>34</v>
      </c>
      <c r="B15" s="2" t="s">
        <v>72</v>
      </c>
    </row>
    <row r="16" spans="1:5" x14ac:dyDescent="0.25">
      <c r="A16" s="1" t="s">
        <v>35</v>
      </c>
      <c r="B16" s="2" t="s">
        <v>73</v>
      </c>
    </row>
    <row r="17" spans="1:2" x14ac:dyDescent="0.25">
      <c r="A17" s="1" t="s">
        <v>36</v>
      </c>
      <c r="B17" s="2" t="s">
        <v>74</v>
      </c>
    </row>
    <row r="18" spans="1:2" x14ac:dyDescent="0.25">
      <c r="A18" s="1" t="s">
        <v>37</v>
      </c>
      <c r="B18" s="2" t="s">
        <v>75</v>
      </c>
    </row>
    <row r="19" spans="1:2" x14ac:dyDescent="0.25">
      <c r="A19" s="1" t="s">
        <v>38</v>
      </c>
      <c r="B19" s="2" t="s">
        <v>76</v>
      </c>
    </row>
    <row r="20" spans="1:2" x14ac:dyDescent="0.25">
      <c r="A20" s="1" t="s">
        <v>39</v>
      </c>
      <c r="B20" s="2" t="s">
        <v>77</v>
      </c>
    </row>
    <row r="21" spans="1:2" x14ac:dyDescent="0.25">
      <c r="A21" s="1" t="s">
        <v>40</v>
      </c>
      <c r="B21" s="2" t="s">
        <v>78</v>
      </c>
    </row>
    <row r="22" spans="1:2" x14ac:dyDescent="0.25">
      <c r="A22" s="1" t="s">
        <v>41</v>
      </c>
      <c r="B22" s="2" t="s">
        <v>79</v>
      </c>
    </row>
    <row r="23" spans="1:2" x14ac:dyDescent="0.25">
      <c r="A23" s="1" t="s">
        <v>42</v>
      </c>
      <c r="B23" s="2" t="s">
        <v>80</v>
      </c>
    </row>
    <row r="24" spans="1:2" x14ac:dyDescent="0.25">
      <c r="A24" s="1" t="s">
        <v>43</v>
      </c>
      <c r="B24" s="2" t="s">
        <v>81</v>
      </c>
    </row>
    <row r="25" spans="1:2" x14ac:dyDescent="0.25">
      <c r="A25" s="1" t="s">
        <v>44</v>
      </c>
      <c r="B25" s="2" t="s">
        <v>82</v>
      </c>
    </row>
    <row r="26" spans="1:2" x14ac:dyDescent="0.25">
      <c r="A26" s="1" t="s">
        <v>45</v>
      </c>
      <c r="B26" s="2" t="s">
        <v>83</v>
      </c>
    </row>
    <row r="27" spans="1:2" x14ac:dyDescent="0.25">
      <c r="A27" s="1" t="s">
        <v>46</v>
      </c>
      <c r="B27" s="2" t="s">
        <v>84</v>
      </c>
    </row>
    <row r="28" spans="1:2" x14ac:dyDescent="0.25">
      <c r="A28" s="1" t="s">
        <v>47</v>
      </c>
      <c r="B28" s="2" t="s">
        <v>85</v>
      </c>
    </row>
    <row r="29" spans="1:2" x14ac:dyDescent="0.25">
      <c r="A29" s="1" t="s">
        <v>48</v>
      </c>
      <c r="B29" s="2" t="s">
        <v>86</v>
      </c>
    </row>
    <row r="30" spans="1:2" x14ac:dyDescent="0.25">
      <c r="A30" s="1" t="s">
        <v>49</v>
      </c>
      <c r="B30" s="2" t="s">
        <v>87</v>
      </c>
    </row>
    <row r="31" spans="1:2" x14ac:dyDescent="0.25">
      <c r="A31" s="1" t="s">
        <v>50</v>
      </c>
      <c r="B31" s="2" t="s">
        <v>88</v>
      </c>
    </row>
    <row r="32" spans="1:2" x14ac:dyDescent="0.25">
      <c r="A32" s="1" t="s">
        <v>51</v>
      </c>
      <c r="B32" s="2" t="s">
        <v>89</v>
      </c>
    </row>
    <row r="33" spans="1:2" x14ac:dyDescent="0.25">
      <c r="A33" s="1" t="s">
        <v>52</v>
      </c>
      <c r="B33" s="2" t="s">
        <v>90</v>
      </c>
    </row>
    <row r="34" spans="1:2" x14ac:dyDescent="0.25">
      <c r="A34" s="1" t="s">
        <v>53</v>
      </c>
      <c r="B34" s="2" t="s">
        <v>91</v>
      </c>
    </row>
    <row r="35" spans="1:2" x14ac:dyDescent="0.25">
      <c r="A35" s="1" t="s">
        <v>54</v>
      </c>
      <c r="B35" s="2" t="s">
        <v>92</v>
      </c>
    </row>
    <row r="36" spans="1:2" x14ac:dyDescent="0.25">
      <c r="A36" s="1" t="s">
        <v>55</v>
      </c>
      <c r="B36" s="2" t="s">
        <v>93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10</vt:i4>
      </vt:variant>
    </vt:vector>
  </HeadingPairs>
  <TitlesOfParts>
    <vt:vector size="12" baseType="lpstr">
      <vt:lpstr>Sheet1</vt:lpstr>
      <vt:lpstr>Sheet2</vt:lpstr>
      <vt:lpstr>_000</vt:lpstr>
      <vt:lpstr>AIB_Head_Office</vt:lpstr>
      <vt:lpstr>Baio</vt:lpstr>
      <vt:lpstr>Branch</vt:lpstr>
      <vt:lpstr>Branch_Name</vt:lpstr>
      <vt:lpstr>Code</vt:lpstr>
      <vt:lpstr>Match</vt:lpstr>
      <vt:lpstr>New</vt:lpstr>
      <vt:lpstr>Re_issue_Card</vt:lpstr>
      <vt:lpstr>Type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Naweed Ahmad</dc:creator>
  <cp:lastModifiedBy>ramyou</cp:lastModifiedBy>
  <cp:lastPrinted>2016-12-21T13:10:24Z</cp:lastPrinted>
  <dcterms:created xsi:type="dcterms:W3CDTF">2016-10-10T10:15:28Z</dcterms:created>
  <dcterms:modified xsi:type="dcterms:W3CDTF">2018-02-18T09:23:10Z</dcterms:modified>
</cp:coreProperties>
</file>